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Volumes/provozni_dokumenty/03 SI/02 SI aktual/01 Nemocnice/02n Nemocnice Znojmo 2024 2025/05 Zdrojove mosty/01 ZD cistopis/"/>
    </mc:Choice>
  </mc:AlternateContent>
  <xr:revisionPtr revIDLastSave="0" documentId="13_ncr:1_{9A899CE6-8DFE-CB45-A573-91791318D6C7}" xr6:coauthVersionLast="47" xr6:coauthVersionMax="47" xr10:uidLastSave="{00000000-0000-0000-0000-000000000000}"/>
  <bookViews>
    <workbookView xWindow="2920" yWindow="4160" windowWidth="27440" windowHeight="180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G23" i="1" s="1"/>
  <c r="H23" i="1" s="1"/>
  <c r="G24" i="1" l="1"/>
  <c r="H24" i="1" s="1"/>
  <c r="F25" i="1" l="1"/>
  <c r="F17" i="1"/>
  <c r="G17" i="1" s="1"/>
  <c r="H17" i="1" s="1"/>
  <c r="F16" i="1"/>
  <c r="G16" i="1" s="1"/>
  <c r="H16" i="1" s="1"/>
  <c r="F15" i="1"/>
  <c r="G15" i="1" s="1"/>
  <c r="H15" i="1" s="1"/>
  <c r="F14" i="1"/>
  <c r="G14" i="1" s="1"/>
  <c r="H14" i="1" s="1"/>
  <c r="F13" i="1"/>
  <c r="G13" i="1" s="1"/>
  <c r="H13" i="1" s="1"/>
  <c r="F12" i="1"/>
  <c r="G12" i="1" s="1"/>
  <c r="H12" i="1" s="1"/>
  <c r="F11" i="1"/>
  <c r="G11" i="1" s="1"/>
  <c r="H11" i="1" s="1"/>
  <c r="F10" i="1"/>
  <c r="G10" i="1" s="1"/>
  <c r="H10" i="1" s="1"/>
  <c r="F9" i="1"/>
  <c r="G9" i="1" s="1"/>
  <c r="H9" i="1" s="1"/>
  <c r="F8" i="1"/>
  <c r="F18" i="1" l="1"/>
  <c r="F27" i="1" s="1"/>
  <c r="G8" i="1"/>
  <c r="G25" i="1"/>
  <c r="H25" i="1"/>
  <c r="G18" i="1" l="1"/>
  <c r="G27" i="1" s="1"/>
  <c r="H8" i="1"/>
  <c r="H18" i="1" s="1"/>
  <c r="H27" i="1" s="1"/>
</calcChain>
</file>

<file path=xl/sharedStrings.xml><?xml version="1.0" encoding="utf-8"?>
<sst xmlns="http://schemas.openxmlformats.org/spreadsheetml/2006/main" count="62" uniqueCount="47">
  <si>
    <t>demontáž stávajících ramp a mostů vč. likvidace a odvozu</t>
  </si>
  <si>
    <t>jednotka</t>
  </si>
  <si>
    <t>počet jednotek</t>
  </si>
  <si>
    <t>nástěnná lůžková rampa pro 2 lůžka D+M</t>
  </si>
  <si>
    <t>zdrojový most stropní pro 2 lůžka D+M</t>
  </si>
  <si>
    <t>zdrojový most stropní pro 5 lůžek D+M</t>
  </si>
  <si>
    <t>zdrojový most stropní pro 4 lůžka D+M</t>
  </si>
  <si>
    <t>zdrojový most stropní pro 3 lůžka D+M</t>
  </si>
  <si>
    <t>jednotková cena v Kč bez DPH</t>
  </si>
  <si>
    <t>cena celkem v Kč</t>
  </si>
  <si>
    <t>bez DPH</t>
  </si>
  <si>
    <t>DPH 21%</t>
  </si>
  <si>
    <t>vč. DPH</t>
  </si>
  <si>
    <t>ks</t>
  </si>
  <si>
    <t>soubor</t>
  </si>
  <si>
    <t>stanovení ceny pořizovacích nákladů</t>
  </si>
  <si>
    <t>Stavební přípomocné práce vč.rozkrytí a zakrytí podhledů, kotevní prvky a jejich instalace, drobné zednické řemeslné práce a finální úpravy</t>
  </si>
  <si>
    <t>zkoušky a revize EI a plynových částí</t>
  </si>
  <si>
    <t>zhotovení PD pro instalaci</t>
  </si>
  <si>
    <t>dokumentace skutečného stavu</t>
  </si>
  <si>
    <t>zdravotnická technologie - cena A</t>
  </si>
  <si>
    <t>stavební a projektové práce - cena B</t>
  </si>
  <si>
    <t>CENA POŘIZOVACÍCH NÁKLADŮ CELKEM</t>
  </si>
  <si>
    <t>A + B</t>
  </si>
  <si>
    <t>Pořizovací náklady:</t>
  </si>
  <si>
    <t>Provozní náklady</t>
  </si>
  <si>
    <t>stanovení ceny provozních nákladů</t>
  </si>
  <si>
    <t>Kč bez DPH / rok</t>
  </si>
  <si>
    <t>4 roky</t>
  </si>
  <si>
    <t>Povinný servis zdravotnické technologie</t>
  </si>
  <si>
    <t>Kč bez DPH / hod.</t>
  </si>
  <si>
    <t>20 hod /4 roky</t>
  </si>
  <si>
    <t>Servis a opravy zdravotnické technologie mimo povinný servis</t>
  </si>
  <si>
    <t>cena C</t>
  </si>
  <si>
    <t xml:space="preserve">C </t>
  </si>
  <si>
    <t>CENA PROVOZNÍCH NÁKLADŮ CELKEM</t>
  </si>
  <si>
    <t>Nabídkový formulář</t>
  </si>
  <si>
    <t>Výměna zdrojových mostů na JIP chirurgického oddělení</t>
  </si>
  <si>
    <t>takto označené buňky vyplňuje účastník zadávacího řízení</t>
  </si>
  <si>
    <t>takto ozančené údaje jsou předmětem hodnocení nabídek</t>
  </si>
  <si>
    <t>Datum</t>
  </si>
  <si>
    <t>podpis účastníka zadávacího řízení</t>
  </si>
  <si>
    <t>Celková výše nabídkové ceny</t>
  </si>
  <si>
    <t>plátce DPH</t>
  </si>
  <si>
    <t>neplátce DPH</t>
  </si>
  <si>
    <t>Účastník, který NENÍ plátcem DPH vyplní tabulku s nabídkovou cenou tak, že hodnota v buňce pro uvedení ceny ceny bez DPH bude zcela shodná s hodnotou v buňce pro uvedení ceny vč. DPH, protože účastník nabízí cenu konečnou. Hodnota v buňce pro uvedení výše DPH bude nulová.</t>
  </si>
  <si>
    <r>
      <t>Účastník zadávacího řízení je / není plátcem DPH</t>
    </r>
    <r>
      <rPr>
        <sz val="10"/>
        <color rgb="FFFF0000"/>
        <rFont val="Palatino Linotype"/>
        <family val="1"/>
      </rPr>
      <t xml:space="preserve"> </t>
    </r>
    <r>
      <rPr>
        <b/>
        <i/>
        <sz val="10"/>
        <color rgb="FFFF0000"/>
        <rFont val="Palatino Linotype"/>
        <family val="1"/>
      </rPr>
      <t>(nehodící se škrtne)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</si>
</sst>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Aptos Narrow"/>
      <family val="2"/>
      <charset val="238"/>
      <scheme val="minor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sz val="10"/>
      <color indexed="8"/>
      <name val="Palatino Linotype"/>
      <family val="1"/>
    </font>
    <font>
      <sz val="9"/>
      <color theme="1"/>
      <name val="Palatino Linotype"/>
      <family val="1"/>
    </font>
    <font>
      <b/>
      <sz val="16"/>
      <color theme="1"/>
      <name val="Palatino Linotype"/>
      <family val="1"/>
    </font>
    <font>
      <b/>
      <sz val="14"/>
      <color theme="1"/>
      <name val="Palatino Linotype"/>
      <family val="1"/>
    </font>
    <font>
      <b/>
      <sz val="12"/>
      <color theme="1"/>
      <name val="Palatino Linotype"/>
      <family val="1"/>
    </font>
    <font>
      <i/>
      <sz val="10"/>
      <color rgb="FF0070C0"/>
      <name val="Palatino Linotype"/>
      <family val="1"/>
    </font>
    <font>
      <sz val="10"/>
      <color rgb="FFFF0000"/>
      <name val="Palatino Linotype"/>
      <family val="1"/>
    </font>
    <font>
      <b/>
      <i/>
      <sz val="10"/>
      <color rgb="FFFF0000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4" fontId="1" fillId="2" borderId="8" xfId="0" applyNumberFormat="1" applyFont="1" applyFill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4" fontId="7" fillId="0" borderId="20" xfId="0" applyNumberFormat="1" applyFont="1" applyBorder="1" applyAlignment="1">
      <alignment horizontal="right" vertical="center"/>
    </xf>
    <xf numFmtId="4" fontId="7" fillId="0" borderId="21" xfId="0" applyNumberFormat="1" applyFont="1" applyBorder="1" applyAlignment="1">
      <alignment horizontal="right" vertical="center"/>
    </xf>
    <xf numFmtId="4" fontId="7" fillId="3" borderId="20" xfId="0" applyNumberFormat="1" applyFont="1" applyFill="1" applyBorder="1" applyAlignment="1">
      <alignment horizontal="right" vertical="center"/>
    </xf>
    <xf numFmtId="0" fontId="1" fillId="3" borderId="17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31749</xdr:colOff>
      <xdr:row>0</xdr:row>
      <xdr:rowOff>201086</xdr:rowOff>
    </xdr:from>
    <xdr:to>
      <xdr:col>1</xdr:col>
      <xdr:colOff>69637</xdr:colOff>
      <xdr:row>2</xdr:row>
      <xdr:rowOff>171453</xdr:rowOff>
    </xdr:to>
    <xdr:pic>
      <xdr:nvPicPr>
        <xdr:cNvPr id="2" name="obrázek 1" descr="logo-opravené s velkým isem">
          <a:extLst>
            <a:ext uri="{FF2B5EF4-FFF2-40B4-BE49-F238E27FC236}">
              <a16:creationId xmlns:a16="http://schemas.microsoft.com/office/drawing/2014/main" id="{E21CF1BA-2455-C137-5B04-939E606620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49" y="201086"/>
          <a:ext cx="694055" cy="457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550335</xdr:colOff>
      <xdr:row>0</xdr:row>
      <xdr:rowOff>31749</xdr:rowOff>
    </xdr:from>
    <xdr:to>
      <xdr:col>7</xdr:col>
      <xdr:colOff>808780</xdr:colOff>
      <xdr:row>1</xdr:row>
      <xdr:rowOff>139487</xdr:rowOff>
    </xdr:to>
    <xdr:pic>
      <xdr:nvPicPr>
        <xdr:cNvPr id="3" name="Obrázek 2" descr="Obsah obrázku symbol, Písmo, logo, Grafika&#10;&#10;Popis byl vytvořen automaticky">
          <a:extLst>
            <a:ext uri="{FF2B5EF4-FFF2-40B4-BE49-F238E27FC236}">
              <a16:creationId xmlns:a16="http://schemas.microsoft.com/office/drawing/2014/main" id="{72A28F7B-E760-5D9E-752F-44520377D3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2" y="31749"/>
          <a:ext cx="1083945" cy="414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7"/>
  <sheetViews>
    <sheetView tabSelected="1" topLeftCell="A17" zoomScale="120" zoomScaleNormal="120" workbookViewId="0">
      <selection activeCell="C35" sqref="C35"/>
    </sheetView>
  </sheetViews>
  <sheetFormatPr baseColWidth="10" defaultColWidth="10.83203125" defaultRowHeight="14" x14ac:dyDescent="0.2"/>
  <cols>
    <col min="1" max="1" width="8.6640625" style="1" customWidth="1"/>
    <col min="2" max="2" width="56.33203125" style="1" customWidth="1"/>
    <col min="3" max="3" width="15.1640625" style="1" customWidth="1"/>
    <col min="4" max="4" width="13.5" style="1" customWidth="1"/>
    <col min="5" max="5" width="13.1640625" style="1" customWidth="1"/>
    <col min="6" max="16384" width="10.83203125" style="1"/>
  </cols>
  <sheetData>
    <row r="1" spans="1:8" ht="24" x14ac:dyDescent="0.2">
      <c r="A1" s="60" t="s">
        <v>36</v>
      </c>
      <c r="B1" s="60"/>
      <c r="C1" s="60"/>
      <c r="D1" s="60"/>
      <c r="E1" s="60"/>
      <c r="F1" s="60"/>
      <c r="G1" s="60"/>
      <c r="H1" s="60"/>
    </row>
    <row r="3" spans="1:8" ht="21" x14ac:dyDescent="0.2">
      <c r="A3" s="61" t="s">
        <v>37</v>
      </c>
      <c r="B3" s="61"/>
      <c r="C3" s="61"/>
      <c r="D3" s="61"/>
      <c r="E3" s="61"/>
      <c r="F3" s="61"/>
      <c r="G3" s="61"/>
      <c r="H3" s="61"/>
    </row>
    <row r="5" spans="1:8" ht="15" thickBot="1" x14ac:dyDescent="0.25">
      <c r="A5" s="2" t="s">
        <v>24</v>
      </c>
    </row>
    <row r="6" spans="1:8" s="3" customFormat="1" ht="25" customHeight="1" x14ac:dyDescent="0.2">
      <c r="A6" s="40" t="s">
        <v>15</v>
      </c>
      <c r="B6" s="41"/>
      <c r="C6" s="52" t="s">
        <v>1</v>
      </c>
      <c r="D6" s="52" t="s">
        <v>2</v>
      </c>
      <c r="E6" s="52" t="s">
        <v>8</v>
      </c>
      <c r="F6" s="41" t="s">
        <v>9</v>
      </c>
      <c r="G6" s="41"/>
      <c r="H6" s="47"/>
    </row>
    <row r="7" spans="1:8" s="3" customFormat="1" ht="23" customHeight="1" thickBot="1" x14ac:dyDescent="0.25">
      <c r="A7" s="42"/>
      <c r="B7" s="43"/>
      <c r="C7" s="53"/>
      <c r="D7" s="53"/>
      <c r="E7" s="53"/>
      <c r="F7" s="11" t="s">
        <v>10</v>
      </c>
      <c r="G7" s="11" t="s">
        <v>11</v>
      </c>
      <c r="H7" s="12" t="s">
        <v>12</v>
      </c>
    </row>
    <row r="8" spans="1:8" ht="15" x14ac:dyDescent="0.2">
      <c r="A8" s="57" t="s">
        <v>20</v>
      </c>
      <c r="B8" s="14" t="s">
        <v>3</v>
      </c>
      <c r="C8" s="15" t="s">
        <v>13</v>
      </c>
      <c r="D8" s="15">
        <v>1</v>
      </c>
      <c r="E8" s="16"/>
      <c r="F8" s="17">
        <f>E8*D8</f>
        <v>0</v>
      </c>
      <c r="G8" s="17">
        <f>F8*21%</f>
        <v>0</v>
      </c>
      <c r="H8" s="18">
        <f>G8+F8</f>
        <v>0</v>
      </c>
    </row>
    <row r="9" spans="1:8" ht="15" x14ac:dyDescent="0.2">
      <c r="A9" s="58"/>
      <c r="B9" s="5" t="s">
        <v>4</v>
      </c>
      <c r="C9" s="6" t="s">
        <v>13</v>
      </c>
      <c r="D9" s="6">
        <v>1</v>
      </c>
      <c r="E9" s="7"/>
      <c r="F9" s="8">
        <f t="shared" ref="F9:F17" si="0">E9*D9</f>
        <v>0</v>
      </c>
      <c r="G9" s="8">
        <f t="shared" ref="G9:G17" si="1">F9*21%</f>
        <v>0</v>
      </c>
      <c r="H9" s="9">
        <f t="shared" ref="H9:H17" si="2">G9+F9</f>
        <v>0</v>
      </c>
    </row>
    <row r="10" spans="1:8" ht="15" x14ac:dyDescent="0.2">
      <c r="A10" s="58"/>
      <c r="B10" s="5" t="s">
        <v>5</v>
      </c>
      <c r="C10" s="6" t="s">
        <v>13</v>
      </c>
      <c r="D10" s="6">
        <v>1</v>
      </c>
      <c r="E10" s="7"/>
      <c r="F10" s="8">
        <f t="shared" si="0"/>
        <v>0</v>
      </c>
      <c r="G10" s="8">
        <f t="shared" si="1"/>
        <v>0</v>
      </c>
      <c r="H10" s="9">
        <f t="shared" si="2"/>
        <v>0</v>
      </c>
    </row>
    <row r="11" spans="1:8" ht="15" x14ac:dyDescent="0.2">
      <c r="A11" s="58"/>
      <c r="B11" s="5" t="s">
        <v>6</v>
      </c>
      <c r="C11" s="6" t="s">
        <v>13</v>
      </c>
      <c r="D11" s="6">
        <v>1</v>
      </c>
      <c r="E11" s="7"/>
      <c r="F11" s="8">
        <f t="shared" si="0"/>
        <v>0</v>
      </c>
      <c r="G11" s="8">
        <f t="shared" si="1"/>
        <v>0</v>
      </c>
      <c r="H11" s="9">
        <f t="shared" si="2"/>
        <v>0</v>
      </c>
    </row>
    <row r="12" spans="1:8" ht="15" x14ac:dyDescent="0.2">
      <c r="A12" s="58"/>
      <c r="B12" s="5" t="s">
        <v>7</v>
      </c>
      <c r="C12" s="6" t="s">
        <v>13</v>
      </c>
      <c r="D12" s="6">
        <v>1</v>
      </c>
      <c r="E12" s="7"/>
      <c r="F12" s="8">
        <f t="shared" si="0"/>
        <v>0</v>
      </c>
      <c r="G12" s="8">
        <f t="shared" si="1"/>
        <v>0</v>
      </c>
      <c r="H12" s="9">
        <f t="shared" si="2"/>
        <v>0</v>
      </c>
    </row>
    <row r="13" spans="1:8" ht="15" x14ac:dyDescent="0.2">
      <c r="A13" s="58"/>
      <c r="B13" s="5" t="s">
        <v>0</v>
      </c>
      <c r="C13" s="6" t="s">
        <v>14</v>
      </c>
      <c r="D13" s="6">
        <v>1</v>
      </c>
      <c r="E13" s="7"/>
      <c r="F13" s="8">
        <f t="shared" si="0"/>
        <v>0</v>
      </c>
      <c r="G13" s="8">
        <f t="shared" si="1"/>
        <v>0</v>
      </c>
      <c r="H13" s="9">
        <f t="shared" si="2"/>
        <v>0</v>
      </c>
    </row>
    <row r="14" spans="1:8" ht="35" customHeight="1" x14ac:dyDescent="0.2">
      <c r="A14" s="58" t="s">
        <v>21</v>
      </c>
      <c r="B14" s="5" t="s">
        <v>16</v>
      </c>
      <c r="C14" s="6" t="s">
        <v>14</v>
      </c>
      <c r="D14" s="6">
        <v>1</v>
      </c>
      <c r="E14" s="7"/>
      <c r="F14" s="8">
        <f t="shared" si="0"/>
        <v>0</v>
      </c>
      <c r="G14" s="8">
        <f t="shared" si="1"/>
        <v>0</v>
      </c>
      <c r="H14" s="9">
        <f t="shared" si="2"/>
        <v>0</v>
      </c>
    </row>
    <row r="15" spans="1:8" x14ac:dyDescent="0.2">
      <c r="A15" s="58"/>
      <c r="B15" s="10" t="s">
        <v>17</v>
      </c>
      <c r="C15" s="6" t="s">
        <v>14</v>
      </c>
      <c r="D15" s="6">
        <v>1</v>
      </c>
      <c r="E15" s="7"/>
      <c r="F15" s="8">
        <f t="shared" si="0"/>
        <v>0</v>
      </c>
      <c r="G15" s="8">
        <f t="shared" si="1"/>
        <v>0</v>
      </c>
      <c r="H15" s="9">
        <f t="shared" si="2"/>
        <v>0</v>
      </c>
    </row>
    <row r="16" spans="1:8" ht="15" x14ac:dyDescent="0.2">
      <c r="A16" s="58"/>
      <c r="B16" s="5" t="s">
        <v>18</v>
      </c>
      <c r="C16" s="6" t="s">
        <v>14</v>
      </c>
      <c r="D16" s="6">
        <v>1</v>
      </c>
      <c r="E16" s="7"/>
      <c r="F16" s="8">
        <f t="shared" si="0"/>
        <v>0</v>
      </c>
      <c r="G16" s="8">
        <f t="shared" si="1"/>
        <v>0</v>
      </c>
      <c r="H16" s="9">
        <f t="shared" si="2"/>
        <v>0</v>
      </c>
    </row>
    <row r="17" spans="1:8" ht="16" thickBot="1" x14ac:dyDescent="0.25">
      <c r="A17" s="59"/>
      <c r="B17" s="19" t="s">
        <v>19</v>
      </c>
      <c r="C17" s="20" t="s">
        <v>14</v>
      </c>
      <c r="D17" s="20">
        <v>1</v>
      </c>
      <c r="E17" s="21"/>
      <c r="F17" s="22">
        <f t="shared" si="0"/>
        <v>0</v>
      </c>
      <c r="G17" s="22">
        <f t="shared" si="1"/>
        <v>0</v>
      </c>
      <c r="H17" s="23">
        <f t="shared" si="2"/>
        <v>0</v>
      </c>
    </row>
    <row r="18" spans="1:8" s="2" customFormat="1" ht="15" thickBot="1" x14ac:dyDescent="0.25">
      <c r="A18" s="26" t="s">
        <v>23</v>
      </c>
      <c r="B18" s="13" t="s">
        <v>22</v>
      </c>
      <c r="C18" s="13"/>
      <c r="D18" s="13"/>
      <c r="E18" s="13"/>
      <c r="F18" s="24">
        <f>SUM(F8:F17)</f>
        <v>0</v>
      </c>
      <c r="G18" s="24">
        <f>SUM(G8:G17)</f>
        <v>0</v>
      </c>
      <c r="H18" s="25">
        <f>SUM(H8:H17)</f>
        <v>0</v>
      </c>
    </row>
    <row r="20" spans="1:8" ht="15" thickBot="1" x14ac:dyDescent="0.25">
      <c r="A20" s="2" t="s">
        <v>25</v>
      </c>
    </row>
    <row r="21" spans="1:8" ht="25" customHeight="1" x14ac:dyDescent="0.2">
      <c r="A21" s="40" t="s">
        <v>26</v>
      </c>
      <c r="B21" s="41"/>
      <c r="C21" s="52" t="s">
        <v>1</v>
      </c>
      <c r="D21" s="52" t="s">
        <v>8</v>
      </c>
      <c r="E21" s="52" t="s">
        <v>8</v>
      </c>
      <c r="F21" s="41" t="s">
        <v>9</v>
      </c>
      <c r="G21" s="41"/>
      <c r="H21" s="47"/>
    </row>
    <row r="22" spans="1:8" ht="24" customHeight="1" thickBot="1" x14ac:dyDescent="0.25">
      <c r="A22" s="42"/>
      <c r="B22" s="43"/>
      <c r="C22" s="53"/>
      <c r="D22" s="53"/>
      <c r="E22" s="53"/>
      <c r="F22" s="11" t="s">
        <v>10</v>
      </c>
      <c r="G22" s="11" t="s">
        <v>11</v>
      </c>
      <c r="H22" s="12" t="s">
        <v>12</v>
      </c>
    </row>
    <row r="23" spans="1:8" x14ac:dyDescent="0.2">
      <c r="A23" s="50" t="s">
        <v>33</v>
      </c>
      <c r="B23" s="27" t="s">
        <v>29</v>
      </c>
      <c r="C23" s="28" t="s">
        <v>27</v>
      </c>
      <c r="D23" s="32"/>
      <c r="E23" s="15" t="s">
        <v>28</v>
      </c>
      <c r="F23" s="17">
        <f>D23*4</f>
        <v>0</v>
      </c>
      <c r="G23" s="17">
        <f>F23*21%</f>
        <v>0</v>
      </c>
      <c r="H23" s="18">
        <f>G23+F23</f>
        <v>0</v>
      </c>
    </row>
    <row r="24" spans="1:8" ht="15" thickBot="1" x14ac:dyDescent="0.25">
      <c r="A24" s="51"/>
      <c r="B24" s="29" t="s">
        <v>32</v>
      </c>
      <c r="C24" s="20" t="s">
        <v>30</v>
      </c>
      <c r="D24" s="33"/>
      <c r="E24" s="20" t="s">
        <v>31</v>
      </c>
      <c r="F24" s="22">
        <f>D24*20</f>
        <v>0</v>
      </c>
      <c r="G24" s="22">
        <f>F24*21%</f>
        <v>0</v>
      </c>
      <c r="H24" s="23">
        <f>F24+G24</f>
        <v>0</v>
      </c>
    </row>
    <row r="25" spans="1:8" s="2" customFormat="1" ht="15" thickBot="1" x14ac:dyDescent="0.25">
      <c r="A25" s="26" t="s">
        <v>34</v>
      </c>
      <c r="B25" s="13" t="s">
        <v>35</v>
      </c>
      <c r="C25" s="13"/>
      <c r="D25" s="13"/>
      <c r="E25" s="13"/>
      <c r="F25" s="24">
        <f>SUM(F23:F24)</f>
        <v>0</v>
      </c>
      <c r="G25" s="24">
        <f>SUM(G23:G24)</f>
        <v>0</v>
      </c>
      <c r="H25" s="25">
        <f>SUM(H23:H24)</f>
        <v>0</v>
      </c>
    </row>
    <row r="26" spans="1:8" ht="15" thickBot="1" x14ac:dyDescent="0.25">
      <c r="F26" s="4"/>
      <c r="G26" s="4"/>
      <c r="H26" s="4"/>
    </row>
    <row r="27" spans="1:8" ht="24" customHeight="1" thickBot="1" x14ac:dyDescent="0.25">
      <c r="A27" s="44" t="s">
        <v>42</v>
      </c>
      <c r="B27" s="45"/>
      <c r="C27" s="45"/>
      <c r="D27" s="45"/>
      <c r="E27" s="46"/>
      <c r="F27" s="36">
        <f>F25+F18</f>
        <v>0</v>
      </c>
      <c r="G27" s="34">
        <f>G25+G18</f>
        <v>0</v>
      </c>
      <c r="H27" s="35">
        <f>H25+H18</f>
        <v>0</v>
      </c>
    </row>
    <row r="28" spans="1:8" x14ac:dyDescent="0.2">
      <c r="F28" s="4"/>
      <c r="G28" s="4"/>
      <c r="H28" s="4"/>
    </row>
    <row r="29" spans="1:8" x14ac:dyDescent="0.2">
      <c r="A29" s="54" t="s">
        <v>46</v>
      </c>
      <c r="B29" s="54"/>
      <c r="C29" s="54"/>
      <c r="D29" s="54"/>
      <c r="E29" s="55" t="s">
        <v>43</v>
      </c>
      <c r="F29" s="55"/>
      <c r="G29" s="55" t="s">
        <v>44</v>
      </c>
      <c r="H29" s="55"/>
    </row>
    <row r="30" spans="1:8" s="38" customFormat="1" ht="16" x14ac:dyDescent="0.2">
      <c r="A30" s="39"/>
      <c r="B30" s="39"/>
    </row>
    <row r="31" spans="1:8" s="38" customFormat="1" ht="32" customHeight="1" x14ac:dyDescent="0.2">
      <c r="A31" s="56" t="s">
        <v>45</v>
      </c>
      <c r="B31" s="56"/>
      <c r="C31" s="56"/>
      <c r="D31" s="56"/>
      <c r="E31" s="56"/>
      <c r="F31" s="56"/>
      <c r="G31" s="56"/>
      <c r="H31" s="56"/>
    </row>
    <row r="32" spans="1:8" x14ac:dyDescent="0.2">
      <c r="F32" s="4"/>
      <c r="G32" s="4"/>
      <c r="H32" s="4"/>
    </row>
    <row r="33" spans="1:8" x14ac:dyDescent="0.2">
      <c r="A33" s="30"/>
      <c r="B33" s="31" t="s">
        <v>38</v>
      </c>
      <c r="F33" s="4"/>
      <c r="G33" s="4"/>
      <c r="H33" s="4"/>
    </row>
    <row r="34" spans="1:8" x14ac:dyDescent="0.2">
      <c r="A34" s="37"/>
      <c r="B34" s="1" t="s">
        <v>39</v>
      </c>
      <c r="F34" s="4"/>
      <c r="G34" s="4"/>
      <c r="H34" s="4"/>
    </row>
    <row r="35" spans="1:8" x14ac:dyDescent="0.2">
      <c r="F35" s="4"/>
      <c r="G35" s="4"/>
      <c r="H35" s="4"/>
    </row>
    <row r="36" spans="1:8" x14ac:dyDescent="0.2">
      <c r="A36" s="30" t="s">
        <v>40</v>
      </c>
      <c r="B36" s="30"/>
      <c r="E36" s="48"/>
      <c r="F36" s="48"/>
      <c r="G36" s="48"/>
      <c r="H36" s="48"/>
    </row>
    <row r="37" spans="1:8" x14ac:dyDescent="0.2">
      <c r="E37" s="49" t="s">
        <v>41</v>
      </c>
      <c r="F37" s="49"/>
      <c r="G37" s="49"/>
      <c r="H37" s="49"/>
    </row>
  </sheetData>
  <mergeCells count="22">
    <mergeCell ref="A8:A13"/>
    <mergeCell ref="A6:B7"/>
    <mergeCell ref="A14:A17"/>
    <mergeCell ref="A1:H1"/>
    <mergeCell ref="A3:H3"/>
    <mergeCell ref="C6:C7"/>
    <mergeCell ref="D6:D7"/>
    <mergeCell ref="E6:E7"/>
    <mergeCell ref="F6:H6"/>
    <mergeCell ref="A21:B22"/>
    <mergeCell ref="A27:E27"/>
    <mergeCell ref="F21:H21"/>
    <mergeCell ref="E36:H36"/>
    <mergeCell ref="E37:H37"/>
    <mergeCell ref="A23:A24"/>
    <mergeCell ref="C21:C22"/>
    <mergeCell ref="D21:D22"/>
    <mergeCell ref="E21:E22"/>
    <mergeCell ref="A29:D29"/>
    <mergeCell ref="E29:F29"/>
    <mergeCell ref="G29:H29"/>
    <mergeCell ref="A31:H31"/>
  </mergeCells>
  <printOptions horizontalCentered="1"/>
  <pageMargins left="0.7" right="0.7" top="0.78740157499999996" bottom="0.78740157499999996" header="0.3" footer="0.3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Kudělková</dc:creator>
  <cp:lastModifiedBy>Eliška Kudělková</cp:lastModifiedBy>
  <dcterms:created xsi:type="dcterms:W3CDTF">2025-10-24T09:24:09Z</dcterms:created>
  <dcterms:modified xsi:type="dcterms:W3CDTF">2025-12-22T07:55:11Z</dcterms:modified>
</cp:coreProperties>
</file>